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CIERRE DIC 2022\CUENTA PUBLICA 4 TRIMESTRE 2022\formatos\1_Formatos IFT 2022 - Sector Paraestatal Municipal SCG\"/>
    </mc:Choice>
  </mc:AlternateContent>
  <xr:revisionPtr revIDLastSave="0" documentId="13_ncr:1_{6418E3BE-97A3-417C-9A2B-9C30163A3F51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18" yWindow="-118" windowWidth="25370" windowHeight="13759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<sst xmlns="http://schemas.openxmlformats.org/spreadsheetml/2006/main" count="49" uniqueCount="40">
  <si>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</si>
  <si>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</si>
  <si>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</si>
  <si>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</si>
  <si>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</si>
  <si>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</si>
  <si>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</si>
  <si>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</si>
  <si>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</si>
  <si>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</si>
  <si>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</si>
  <si>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</si>
  <si>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</si>
  <si>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</si>
  <si>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</si>
  <si>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</si>
  <si>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</si>
  <si>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</si>
  <si>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</si>
  <si>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</si>
  <si>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</si>
  <si>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</si>
  <si>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</si>
  <si>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</si>
  <si>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</si>
  <si>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</si>
  <si>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</si>
  <si>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</si>
  <si>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</si>
  <si>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</si>
  <si>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</si>
  <si>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</si>
  <si>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</si>
  <si>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</si>
  <si>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</si>
  <si>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</si>
  <si>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</si>
  <si>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</si>
  <si>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Chihuahua</t>
  </si>
  <si>
    <t>Del 1ero enero al 31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</si>
</sst>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topLeftCell="A4" zoomScale="80" zoomScaleNormal="80" workbookViewId="0">
      <selection activeCell="G31" sqref="G31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45" thickBot="1" x14ac:dyDescent="0.25">
      <c r="B4" s="49" t="s">
        <v>39</v>
      </c>
      <c r="C4" s="50"/>
      <c r="D4" s="50"/>
      <c r="E4" s="50"/>
      <c r="F4" s="50"/>
      <c r="G4" s="51"/>
    </row>
    <row r="5" spans="2:7" ht="42.05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0</v>
      </c>
      <c r="D13" s="27">
        <v>0</v>
      </c>
      <c r="E13" s="21">
        <f t="shared" si="0"/>
        <v>0</v>
      </c>
      <c r="F13" s="27">
        <v>0</v>
      </c>
      <c r="G13" s="20">
        <v>0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4500000</v>
      </c>
      <c r="D15" s="27">
        <v>7167899.7000000002</v>
      </c>
      <c r="E15" s="21">
        <f t="shared" si="0"/>
        <v>11667899.699999999</v>
      </c>
      <c r="F15" s="27">
        <v>14039703.91</v>
      </c>
      <c r="G15" s="20">
        <v>14039703.91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135018447.58000001</v>
      </c>
      <c r="D17" s="27">
        <v>39451182.369999997</v>
      </c>
      <c r="E17" s="21">
        <f t="shared" si="0"/>
        <v>174469629.95000002</v>
      </c>
      <c r="F17" s="27">
        <v>174686913.05000001</v>
      </c>
      <c r="G17" s="20">
        <v>174686913.05000001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139518447.58000001</v>
      </c>
      <c r="D20" s="28">
        <f>SUM(D9:D18)</f>
        <v>46619082.07</v>
      </c>
      <c r="E20" s="22">
        <f>C20+D20</f>
        <v>186137529.65000001</v>
      </c>
      <c r="F20" s="28">
        <f>SUM(F9:F18)</f>
        <v>188726616.96000001</v>
      </c>
      <c r="G20" s="22">
        <f>SUM(G9:G18)</f>
        <v>188726616.96000001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44184385.729999997</v>
      </c>
      <c r="D26" s="20">
        <v>6277927.0899999989</v>
      </c>
      <c r="E26" s="21">
        <f t="shared" ref="E26:E34" si="1">C26+D26</f>
        <v>50462312.819999993</v>
      </c>
      <c r="F26" s="20">
        <v>50409152.719999999</v>
      </c>
      <c r="G26" s="38">
        <v>50406472.159999996</v>
      </c>
    </row>
    <row r="27" spans="2:7" ht="11.95" customHeight="1" x14ac:dyDescent="0.2">
      <c r="B27" s="32" t="s">
        <v>12</v>
      </c>
      <c r="C27" s="20">
        <v>9885062.8100000005</v>
      </c>
      <c r="D27" s="20">
        <v>2313468.3200000003</v>
      </c>
      <c r="E27" s="21">
        <f t="shared" si="1"/>
        <v>12198531.130000001</v>
      </c>
      <c r="F27" s="20">
        <v>7882838.1700000018</v>
      </c>
      <c r="G27" s="38">
        <v>7818550.6600000001</v>
      </c>
    </row>
    <row r="28" spans="2:7" x14ac:dyDescent="0.2">
      <c r="B28" s="32" t="s">
        <v>13</v>
      </c>
      <c r="C28" s="20">
        <v>19130058.099999998</v>
      </c>
      <c r="D28" s="20">
        <v>21082815</v>
      </c>
      <c r="E28" s="21">
        <f t="shared" si="1"/>
        <v>40212873.099999994</v>
      </c>
      <c r="F28" s="20">
        <v>36841131.980000004</v>
      </c>
      <c r="G28" s="38">
        <v>36516906.32</v>
      </c>
    </row>
    <row r="29" spans="2:7" x14ac:dyDescent="0.2">
      <c r="B29" s="32" t="s">
        <v>14</v>
      </c>
      <c r="C29" s="20">
        <v>26048610.879999999</v>
      </c>
      <c r="D29" s="20">
        <v>85669604.560000002</v>
      </c>
      <c r="E29" s="21">
        <f t="shared" si="1"/>
        <v>111718215.44</v>
      </c>
      <c r="F29" s="20">
        <v>79501651.879999995</v>
      </c>
      <c r="G29" s="38">
        <v>71950711.040000007</v>
      </c>
    </row>
    <row r="30" spans="2:7" x14ac:dyDescent="0.2">
      <c r="B30" s="32" t="s">
        <v>15</v>
      </c>
      <c r="C30" s="20">
        <v>15530000</v>
      </c>
      <c r="D30" s="20">
        <v>-7583013.4499999993</v>
      </c>
      <c r="E30" s="21">
        <f t="shared" si="1"/>
        <v>7946986.5500000007</v>
      </c>
      <c r="F30" s="20">
        <v>4796597.0900000008</v>
      </c>
      <c r="G30" s="38">
        <v>4750331.16</v>
      </c>
    </row>
    <row r="31" spans="2:7" x14ac:dyDescent="0.2">
      <c r="B31" s="32" t="s">
        <v>16</v>
      </c>
      <c r="C31" s="20">
        <v>24740330.059999999</v>
      </c>
      <c r="D31" s="20">
        <v>-17190330.059999999</v>
      </c>
      <c r="E31" s="21">
        <f t="shared" si="1"/>
        <v>7550000</v>
      </c>
      <c r="F31" s="20">
        <v>2856936.46</v>
      </c>
      <c r="G31" s="38">
        <v>2856936.46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139518447.57999998</v>
      </c>
      <c r="D36" s="22">
        <f>SUM(D26:D34)</f>
        <v>90570471.459999993</v>
      </c>
      <c r="E36" s="22">
        <f>SUM(E26:E34)</f>
        <v>230088919.03999999</v>
      </c>
      <c r="F36" s="22">
        <f>SUM(F26:F34)</f>
        <v>182288308.30000001</v>
      </c>
      <c r="G36" s="39">
        <f>SUM(G26:G34)</f>
        <v>174299907.80000001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-43951389.389999993</v>
      </c>
      <c r="E38" s="8">
        <f>D38+C38</f>
        <v>-43951389.389999993</v>
      </c>
      <c r="F38" s="8">
        <f>F20-F36</f>
        <v>6438308.6599999964</v>
      </c>
      <c r="G38" s="9">
        <f>G20-G36</f>
        <v>14426709.159999996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2023-01-30T17:04:19Z</cp:lastPrinted>
  <dcterms:created xsi:type="dcterms:W3CDTF">2019-12-11T17:18:27Z</dcterms:created>
  <dcterms:modified xsi:type="dcterms:W3CDTF">2023-01-30T17:04:41Z</dcterms:modified>
</cp:coreProperties>
</file>